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公示（第1次）" sheetId="1" r:id="rId1"/>
  </sheets>
  <externalReferences>
    <externalReference r:id="rId2"/>
  </externalReferences>
  <definedNames>
    <definedName name="_xlnm._FilterDatabase" localSheetId="0" hidden="1">'公示（第1次）'!$A$2:$XET$24</definedName>
    <definedName name="_xlnm.Print_Titles" localSheetId="0">'公示（第1次）'!$2:$2</definedName>
  </definedName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</calcChain>
</file>

<file path=xl/sharedStrings.xml><?xml version="1.0" encoding="utf-8"?>
<sst xmlns="http://schemas.openxmlformats.org/spreadsheetml/2006/main" count="217" uniqueCount="126">
  <si>
    <t>2021年应届毕业生</t>
    <phoneticPr fontId="2" type="noConversion"/>
  </si>
  <si>
    <t>硕士研究生</t>
  </si>
  <si>
    <t>团员</t>
  </si>
  <si>
    <t>1993.04</t>
  </si>
  <si>
    <t>赵苏雅</t>
  </si>
  <si>
    <t>后勤管理处</t>
  </si>
  <si>
    <t>英国谢菲尔德大学
城市设计
研究生/文学硕士</t>
  </si>
  <si>
    <t>1994．03</t>
  </si>
  <si>
    <t>石天然</t>
  </si>
  <si>
    <t>南京江宁高等职业技术学校</t>
    <phoneticPr fontId="2" type="noConversion"/>
  </si>
  <si>
    <t>江苏科技大学苏州理工学院
物流管理
本科/管理学学士</t>
  </si>
  <si>
    <t>江苏科技大学
管理科学与工程
研究生/管理学硕士</t>
  </si>
  <si>
    <t>中共党员</t>
  </si>
  <si>
    <t>1990.06</t>
  </si>
  <si>
    <t>谢丽娟</t>
  </si>
  <si>
    <t>资产管理处</t>
  </si>
  <si>
    <t>南京市江宁区市场监督管理局</t>
    <phoneticPr fontId="2" type="noConversion"/>
  </si>
  <si>
    <t>黑龙江中医药大学
药学
本科/理学学士</t>
    <phoneticPr fontId="2" type="noConversion"/>
  </si>
  <si>
    <t>1986.05</t>
  </si>
  <si>
    <t>赵青</t>
  </si>
  <si>
    <t>综合管理岗</t>
  </si>
  <si>
    <t>1995.06</t>
  </si>
  <si>
    <t>孟静雅</t>
  </si>
  <si>
    <t>淮阴师范学院
广播电视新闻学
本科/文学学士</t>
    <phoneticPr fontId="2" type="noConversion"/>
  </si>
  <si>
    <t>江西科技师范大学
学前教育
教育硕士</t>
    <phoneticPr fontId="2" type="noConversion"/>
  </si>
  <si>
    <t>本科硕士</t>
  </si>
  <si>
    <t>1986.08</t>
  </si>
  <si>
    <t>汤佳</t>
  </si>
  <si>
    <t>自由职业</t>
    <phoneticPr fontId="2" type="noConversion"/>
  </si>
  <si>
    <t>江苏师范大学
英语（营销英语）
本科/文学学士</t>
  </si>
  <si>
    <t>佐治亚大学
对外英语教学与世界语言教育
研究生/教育学硕士</t>
  </si>
  <si>
    <t>群众</t>
  </si>
  <si>
    <t>1995.10</t>
  </si>
  <si>
    <t>孙铭</t>
  </si>
  <si>
    <t>1996.02</t>
  </si>
  <si>
    <t>王翔宇</t>
  </si>
  <si>
    <t>基础教学部</t>
  </si>
  <si>
    <t>1996.01</t>
  </si>
  <si>
    <t>张笑涵</t>
  </si>
  <si>
    <t>预备党员</t>
  </si>
  <si>
    <t>1996.12</t>
  </si>
  <si>
    <t>江苏师范大学科文学院
视觉传达设计
本科/艺术学学士</t>
  </si>
  <si>
    <t>1995.04</t>
  </si>
  <si>
    <t>仲淑佳</t>
  </si>
  <si>
    <t>信息工程学院</t>
  </si>
  <si>
    <t>江苏天士力帝益药业有限公司</t>
    <phoneticPr fontId="2" type="noConversion"/>
  </si>
  <si>
    <t>青岛科技大学
药物制剂
本科/工学学士</t>
    <phoneticPr fontId="2" type="noConversion"/>
  </si>
  <si>
    <t>1988.05</t>
  </si>
  <si>
    <t>制药工程学院</t>
  </si>
  <si>
    <t xml:space="preserve"> 齐齐哈尔大学
制药工程
本科/工学学士</t>
    <phoneticPr fontId="2" type="noConversion"/>
  </si>
  <si>
    <t>1989.06</t>
  </si>
  <si>
    <t>南京工业大学
生物化工
研究生/工学硕士</t>
  </si>
  <si>
    <t>南京财经大学红山学院</t>
    <phoneticPr fontId="2" type="noConversion"/>
  </si>
  <si>
    <t>1986.04</t>
  </si>
  <si>
    <t>王明明</t>
  </si>
  <si>
    <t>1989.10</t>
  </si>
  <si>
    <t>戴杰</t>
  </si>
  <si>
    <t>内蒙古医科大学
药学
本科/理学学士</t>
    <phoneticPr fontId="2" type="noConversion"/>
  </si>
  <si>
    <t>1995.08</t>
  </si>
  <si>
    <t>陈轩</t>
  </si>
  <si>
    <t>1994.10</t>
  </si>
  <si>
    <t>药学院</t>
  </si>
  <si>
    <t>江苏师范大学
制药工程
本科/理学学士</t>
    <phoneticPr fontId="2" type="noConversion"/>
  </si>
  <si>
    <t>徐荣</t>
  </si>
  <si>
    <t>2020年应届毕业生</t>
    <phoneticPr fontId="2" type="noConversion"/>
  </si>
  <si>
    <t>沈阳药科大学
药学
本科/理学学士</t>
  </si>
  <si>
    <t>1995.03</t>
  </si>
  <si>
    <t>宋月雯</t>
  </si>
  <si>
    <t>总排名</t>
    <phoneticPr fontId="2" type="noConversion"/>
  </si>
  <si>
    <t>总成绩</t>
    <phoneticPr fontId="2" type="noConversion"/>
  </si>
  <si>
    <t>试讲/面试排名</t>
    <phoneticPr fontId="2" type="noConversion"/>
  </si>
  <si>
    <t>试讲/面试成绩</t>
    <phoneticPr fontId="2" type="noConversion"/>
  </si>
  <si>
    <t>笔试排名</t>
    <phoneticPr fontId="2" type="noConversion"/>
  </si>
  <si>
    <t>笔试成绩</t>
    <phoneticPr fontId="2" type="noConversion"/>
  </si>
  <si>
    <t>现工作单位</t>
    <phoneticPr fontId="2" type="noConversion"/>
  </si>
  <si>
    <t>本科就读学校及专业</t>
    <phoneticPr fontId="2" type="noConversion"/>
  </si>
  <si>
    <t>硕士就读学校及专业</t>
    <phoneticPr fontId="2" type="noConversion"/>
  </si>
  <si>
    <t>毕业时间</t>
  </si>
  <si>
    <t>学历学位</t>
  </si>
  <si>
    <t>政治面貌</t>
  </si>
  <si>
    <t>出生日期</t>
  </si>
  <si>
    <t>性别</t>
    <phoneticPr fontId="2" type="noConversion"/>
  </si>
  <si>
    <t>姓名</t>
  </si>
  <si>
    <t>招聘部门</t>
    <phoneticPr fontId="2" type="noConversion"/>
  </si>
  <si>
    <t>报考岗位</t>
    <phoneticPr fontId="2" type="noConversion"/>
  </si>
  <si>
    <t>体检</t>
    <phoneticPr fontId="2" type="noConversion"/>
  </si>
  <si>
    <t>合格</t>
    <phoneticPr fontId="2" type="noConversion"/>
  </si>
  <si>
    <t>拟聘用人员名单（第1次）</t>
    <phoneticPr fontId="2" type="noConversion"/>
  </si>
  <si>
    <t xml:space="preserve"> 兰州理工大学
制药工程
研究生/工程硕士</t>
    <phoneticPr fontId="2" type="noConversion"/>
  </si>
  <si>
    <t>扬州大学
现代教育技术专业
研究生/教育硕士</t>
    <phoneticPr fontId="2" type="noConversion"/>
  </si>
  <si>
    <t>江苏科技大学
建筑与土木工程
研究生/工学硕士</t>
    <phoneticPr fontId="2" type="noConversion"/>
  </si>
  <si>
    <t>江苏师范大学
艺术设计(视觉传达设计)
研究生/艺术硕士</t>
    <phoneticPr fontId="2" type="noConversion"/>
  </si>
  <si>
    <t>苏州大学
 药学（药剂学）
研究生/理学硕士</t>
    <phoneticPr fontId="2" type="noConversion"/>
  </si>
  <si>
    <t>苏州大学
 生物技术（生物制药）
本科/理学学士</t>
    <phoneticPr fontId="2" type="noConversion"/>
  </si>
  <si>
    <t>中国药科大学
 制药工程学
研究生/理学硕士</t>
    <phoneticPr fontId="2" type="noConversion"/>
  </si>
  <si>
    <t>苏州大学
药学
本科</t>
    <phoneticPr fontId="2" type="noConversion"/>
  </si>
  <si>
    <t>中国药科大学
生物制药
本科/工学学士</t>
    <phoneticPr fontId="2" type="noConversion"/>
  </si>
  <si>
    <t>苏州大学
 汉语言文学
研究生/文学硕士</t>
    <phoneticPr fontId="2" type="noConversion"/>
  </si>
  <si>
    <t>江南大学
 汉语言文学
本科/文学学士</t>
    <phoneticPr fontId="2" type="noConversion"/>
  </si>
  <si>
    <t>湖北美术学院
环境艺术设计
本科/文学学士</t>
    <phoneticPr fontId="2" type="noConversion"/>
  </si>
  <si>
    <t>淮阴工学院
土木工程
本科/工学学士</t>
    <phoneticPr fontId="2" type="noConversion"/>
  </si>
  <si>
    <t>安阳师范学院
广播电视编导
本科/艺术学学士</t>
    <phoneticPr fontId="2" type="noConversion"/>
  </si>
  <si>
    <t>上海大学
信息与计算科学
本科/理学学士</t>
    <phoneticPr fontId="2" type="noConversion"/>
  </si>
  <si>
    <t>王晓鹏</t>
    <phoneticPr fontId="2" type="noConversion"/>
  </si>
  <si>
    <t>中国药科大学
药物化学
本科/理学学士</t>
    <phoneticPr fontId="2" type="noConversion"/>
  </si>
  <si>
    <t>南京医科大学
药理学
研究生/医学硕士</t>
    <phoneticPr fontId="2" type="noConversion"/>
  </si>
  <si>
    <t>北京协和医学院
（清华大学医学部） 药理学
研究生/医学硕士</t>
    <phoneticPr fontId="2" type="noConversion"/>
  </si>
  <si>
    <t>中国药科大学
药理学
研究生/理学硕士</t>
    <phoneticPr fontId="2" type="noConversion"/>
  </si>
  <si>
    <t>江苏君威置业有限公司</t>
    <phoneticPr fontId="2" type="noConversion"/>
  </si>
  <si>
    <t>夏丹丹</t>
    <phoneticPr fontId="2" type="noConversion"/>
  </si>
  <si>
    <t>刘文斌</t>
    <phoneticPr fontId="2" type="noConversion"/>
  </si>
  <si>
    <t>淮阴工学院
制药工程
本科/工学学士</t>
    <phoneticPr fontId="2" type="noConversion"/>
  </si>
  <si>
    <t>李安妮</t>
    <phoneticPr fontId="2" type="noConversion"/>
  </si>
  <si>
    <t>中国药科大学
药物化学
研究生/理学硕士</t>
    <phoneticPr fontId="2" type="noConversion"/>
  </si>
  <si>
    <t>西安医学院
药学
本科/理学学士</t>
    <phoneticPr fontId="2" type="noConversion"/>
  </si>
  <si>
    <t>中山大学
统计学
研究生/理学硕士</t>
    <phoneticPr fontId="2" type="noConversion"/>
  </si>
  <si>
    <t>南京医科大学
药物化学
研究生/医学硕士</t>
    <phoneticPr fontId="2" type="noConversion"/>
  </si>
  <si>
    <t>徐登圆</t>
    <phoneticPr fontId="2" type="noConversion"/>
  </si>
  <si>
    <t>翟现东</t>
    <phoneticPr fontId="2" type="noConversion"/>
  </si>
  <si>
    <t>黄巧燕</t>
    <phoneticPr fontId="2" type="noConversion"/>
  </si>
  <si>
    <t>青岛科技大学
药剂学
研究生/医学硕士</t>
    <phoneticPr fontId="2" type="noConversion"/>
  </si>
  <si>
    <t>中国药科大学
 药剂学
研究生/理学硕士</t>
    <phoneticPr fontId="2" type="noConversion"/>
  </si>
  <si>
    <t>淮安市高级职业技术学校</t>
    <phoneticPr fontId="2" type="noConversion"/>
  </si>
  <si>
    <t>中国药科大学
制药工程
研究生/工程硕士</t>
    <phoneticPr fontId="2" type="noConversion"/>
  </si>
  <si>
    <t>南京中医药大学
制药工程
本科/工学学士</t>
    <phoneticPr fontId="2" type="noConversion"/>
  </si>
  <si>
    <t>中国药科大学
药物分析
研究生/理学硕士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</si>
</sst>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_ 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178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49" fontId="5" fillId="0" borderId="1" xfId="1" quotePrefix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77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3 2" xfId="4"/>
  </cellStyles>
  <dxfs count="1">
    <dxf>
      <font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154;&#25165;&#24341;&#36827;/2020&#24341;&#36827;&#36164;&#26009;/10&#12289;2020&#24180;&#31532;&#20108;&#25209;&#32534;&#22806;&#32856;&#29992;&#20154;&#21592;&#20844;&#24320;&#25307;&#32856;/8&#12289;&#27719;&#25253;/2020&#24180;&#31532;2&#25209;&#20154;&#20107;&#20195;&#29702;&#20844;&#24320;&#25307;&#32856;&#25311;&#24405;&#29992;&#20154;&#21592;&#24773;&#20917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拟录用人员 (上会版)"/>
      <sheetName val="Sheet1"/>
      <sheetName val="Sheet2"/>
    </sheetNames>
    <sheetDataSet>
      <sheetData sheetId="0"/>
      <sheetData sheetId="1"/>
      <sheetData sheetId="2">
        <row r="1">
          <cell r="A1" t="str">
            <v>刘秋风</v>
          </cell>
          <cell r="B1" t="str">
            <v>2020-2-2-001</v>
          </cell>
          <cell r="C1" t="str">
            <v>女</v>
          </cell>
        </row>
        <row r="2">
          <cell r="A2" t="str">
            <v>熊晓夫</v>
          </cell>
          <cell r="B2" t="str">
            <v>2020-2-1-001</v>
          </cell>
          <cell r="C2" t="str">
            <v>男</v>
          </cell>
        </row>
        <row r="3">
          <cell r="A3" t="str">
            <v>宋月雯</v>
          </cell>
          <cell r="B3" t="str">
            <v>2020-2-3-004</v>
          </cell>
          <cell r="C3" t="str">
            <v>女</v>
          </cell>
        </row>
        <row r="4">
          <cell r="A4" t="str">
            <v>徐荣</v>
          </cell>
          <cell r="B4" t="str">
            <v>2020-2-3-003</v>
          </cell>
          <cell r="C4" t="str">
            <v>女</v>
          </cell>
        </row>
        <row r="5">
          <cell r="A5" t="str">
            <v>许葱葱</v>
          </cell>
          <cell r="B5" t="str">
            <v>2020-2-3-009</v>
          </cell>
          <cell r="C5" t="str">
            <v>女</v>
          </cell>
        </row>
        <row r="6">
          <cell r="A6" t="str">
            <v>王晓鹏</v>
          </cell>
          <cell r="B6" t="str">
            <v>2020-2-3-008</v>
          </cell>
          <cell r="C6" t="str">
            <v>男</v>
          </cell>
        </row>
        <row r="7">
          <cell r="A7" t="str">
            <v>吕丹</v>
          </cell>
          <cell r="B7" t="str">
            <v>2020-2-4-007</v>
          </cell>
          <cell r="C7" t="str">
            <v>女</v>
          </cell>
        </row>
        <row r="8">
          <cell r="A8" t="str">
            <v>朱星宇</v>
          </cell>
          <cell r="B8" t="str">
            <v>2020-2-4-004</v>
          </cell>
          <cell r="C8" t="str">
            <v>男</v>
          </cell>
        </row>
        <row r="9">
          <cell r="A9" t="str">
            <v>夏丹丹</v>
          </cell>
          <cell r="B9" t="str">
            <v>2020-2-7-011</v>
          </cell>
          <cell r="C9" t="str">
            <v>女</v>
          </cell>
        </row>
        <row r="10">
          <cell r="A10" t="str">
            <v>张潇月</v>
          </cell>
          <cell r="B10" t="str">
            <v>2020-2-7-012</v>
          </cell>
          <cell r="C10" t="str">
            <v>女</v>
          </cell>
        </row>
        <row r="11">
          <cell r="A11" t="str">
            <v>陈轩</v>
          </cell>
          <cell r="B11" t="str">
            <v>2020-2-7-006</v>
          </cell>
          <cell r="C11" t="str">
            <v>男</v>
          </cell>
        </row>
        <row r="12">
          <cell r="A12" t="str">
            <v>刘文斌</v>
          </cell>
          <cell r="B12" t="str">
            <v>2020-2-7-008</v>
          </cell>
          <cell r="C12" t="str">
            <v>男</v>
          </cell>
        </row>
        <row r="13">
          <cell r="A13" t="str">
            <v>郭君</v>
          </cell>
          <cell r="B13" t="str">
            <v>2020-2-7-007</v>
          </cell>
          <cell r="C13" t="str">
            <v>女</v>
          </cell>
        </row>
        <row r="14">
          <cell r="A14" t="str">
            <v>戴杰</v>
          </cell>
          <cell r="B14" t="str">
            <v>2020-2-8-007</v>
          </cell>
          <cell r="C14" t="str">
            <v>男</v>
          </cell>
        </row>
        <row r="15">
          <cell r="A15" t="str">
            <v>王明明</v>
          </cell>
          <cell r="B15" t="str">
            <v>2020-2-8-005</v>
          </cell>
          <cell r="C15" t="str">
            <v>男</v>
          </cell>
        </row>
        <row r="16">
          <cell r="A16" t="str">
            <v>赵权</v>
          </cell>
          <cell r="B16" t="str">
            <v>2020-2-8-015</v>
          </cell>
          <cell r="C16" t="str">
            <v>男</v>
          </cell>
        </row>
        <row r="17">
          <cell r="A17" t="str">
            <v>李安妮</v>
          </cell>
          <cell r="B17" t="str">
            <v>2020-2-8-008</v>
          </cell>
          <cell r="C17" t="str">
            <v>女</v>
          </cell>
        </row>
        <row r="18">
          <cell r="A18" t="str">
            <v>徐登圆</v>
          </cell>
          <cell r="B18" t="str">
            <v>2020-2-8-002</v>
          </cell>
          <cell r="C18" t="str">
            <v>女</v>
          </cell>
        </row>
        <row r="19">
          <cell r="A19" t="str">
            <v>翟现东</v>
          </cell>
          <cell r="B19" t="str">
            <v>2020-2-8-006</v>
          </cell>
          <cell r="C19" t="str">
            <v>男</v>
          </cell>
        </row>
        <row r="20">
          <cell r="A20" t="str">
            <v>黄巧燕</v>
          </cell>
          <cell r="B20" t="str">
            <v>2020-2-8-010</v>
          </cell>
          <cell r="C20" t="str">
            <v>女</v>
          </cell>
        </row>
        <row r="21">
          <cell r="A21" t="str">
            <v>仲淑佳</v>
          </cell>
          <cell r="B21" t="str">
            <v>2020-2-11-003</v>
          </cell>
          <cell r="C21" t="str">
            <v>女</v>
          </cell>
        </row>
        <row r="22">
          <cell r="A22" t="str">
            <v>毋霜</v>
          </cell>
          <cell r="B22" t="str">
            <v>2020-2-12-011</v>
          </cell>
          <cell r="C22" t="str">
            <v>女</v>
          </cell>
        </row>
        <row r="23">
          <cell r="A23" t="str">
            <v>季俊晖</v>
          </cell>
          <cell r="B23" t="str">
            <v>2020-2-12-010</v>
          </cell>
          <cell r="C23" t="str">
            <v>女</v>
          </cell>
        </row>
        <row r="24">
          <cell r="A24" t="str">
            <v>张笑涵</v>
          </cell>
          <cell r="B24" t="str">
            <v>2020-2-13-006</v>
          </cell>
          <cell r="C24" t="str">
            <v>女</v>
          </cell>
        </row>
        <row r="25">
          <cell r="A25" t="str">
            <v>王翔宇</v>
          </cell>
          <cell r="B25" t="str">
            <v>2020-2-14-001</v>
          </cell>
          <cell r="C25" t="str">
            <v>男</v>
          </cell>
        </row>
        <row r="26">
          <cell r="A26" t="str">
            <v>孙铭</v>
          </cell>
          <cell r="B26" t="str">
            <v>2020-2-15-011</v>
          </cell>
          <cell r="C26" t="str">
            <v>女</v>
          </cell>
        </row>
        <row r="27">
          <cell r="A27" t="str">
            <v>王思予</v>
          </cell>
          <cell r="B27" t="str">
            <v>2020-2-15-064</v>
          </cell>
          <cell r="C27" t="str">
            <v>女</v>
          </cell>
        </row>
        <row r="28">
          <cell r="A28" t="str">
            <v>汤佳</v>
          </cell>
          <cell r="B28" t="str">
            <v>2020-2-15-030</v>
          </cell>
          <cell r="C28" t="str">
            <v>女</v>
          </cell>
        </row>
        <row r="29">
          <cell r="A29" t="str">
            <v>孟静雅</v>
          </cell>
          <cell r="B29" t="str">
            <v>2020-2-15-004</v>
          </cell>
          <cell r="C29" t="str">
            <v>女</v>
          </cell>
        </row>
        <row r="30">
          <cell r="A30" t="str">
            <v>赵青</v>
          </cell>
          <cell r="B30" t="str">
            <v>2020-2-15-026</v>
          </cell>
          <cell r="C30" t="str">
            <v>女</v>
          </cell>
        </row>
        <row r="31">
          <cell r="A31" t="str">
            <v>刘雪婷</v>
          </cell>
          <cell r="B31" t="str">
            <v>2020-2-16-002</v>
          </cell>
          <cell r="C31" t="str">
            <v>女</v>
          </cell>
        </row>
        <row r="32">
          <cell r="A32" t="str">
            <v>谢丽娟</v>
          </cell>
          <cell r="B32" t="str">
            <v>2020-2-17-001</v>
          </cell>
          <cell r="C32" t="str">
            <v>女</v>
          </cell>
        </row>
        <row r="33">
          <cell r="A33" t="str">
            <v>石天然</v>
          </cell>
          <cell r="B33" t="str">
            <v>2020-2-18-004</v>
          </cell>
          <cell r="C33" t="str">
            <v>女</v>
          </cell>
        </row>
        <row r="34">
          <cell r="A34" t="str">
            <v>赵苏雅</v>
          </cell>
          <cell r="B34" t="str">
            <v>2020-2-18-009</v>
          </cell>
          <cell r="C34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ET24"/>
  <sheetViews>
    <sheetView tabSelected="1" zoomScaleNormal="100" workbookViewId="0">
      <pane ySplit="2" topLeftCell="A3" activePane="bottomLeft" state="frozen"/>
      <selection pane="bottomLeft" activeCell="U10" sqref="U10"/>
    </sheetView>
  </sheetViews>
  <sheetFormatPr defaultRowHeight="13.5"/>
  <cols>
    <col min="1" max="1" width="5.125" customWidth="1"/>
    <col min="2" max="2" width="7.625" style="1" customWidth="1"/>
    <col min="3" max="3" width="6.5" customWidth="1"/>
    <col min="4" max="4" width="3.625" customWidth="1"/>
    <col min="5" max="5" width="7.875" customWidth="1"/>
    <col min="6" max="7" width="6.125" style="1" customWidth="1"/>
    <col min="9" max="9" width="19.375" style="2" customWidth="1"/>
    <col min="10" max="10" width="18" style="2" customWidth="1"/>
    <col min="11" max="11" width="12.375" style="1" customWidth="1"/>
    <col min="12" max="12" width="6.125" style="1" customWidth="1"/>
    <col min="13" max="13" width="4.875" style="1" customWidth="1"/>
    <col min="14" max="14" width="6.125" customWidth="1"/>
    <col min="15" max="15" width="5.75" customWidth="1"/>
    <col min="16" max="16" width="6.125" customWidth="1"/>
    <col min="17" max="17" width="2.75" customWidth="1"/>
    <col min="18" max="18" width="5" style="1" customWidth="1"/>
  </cols>
  <sheetData>
    <row r="1" spans="1:16374" ht="37.5" customHeight="1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6374" ht="33.75" customHeight="1">
      <c r="A2" s="21" t="s">
        <v>84</v>
      </c>
      <c r="B2" s="21" t="s">
        <v>83</v>
      </c>
      <c r="C2" s="21" t="s">
        <v>82</v>
      </c>
      <c r="D2" s="21" t="s">
        <v>81</v>
      </c>
      <c r="E2" s="27" t="s">
        <v>80</v>
      </c>
      <c r="F2" s="21" t="s">
        <v>79</v>
      </c>
      <c r="G2" s="21" t="s">
        <v>78</v>
      </c>
      <c r="H2" s="21" t="s">
        <v>77</v>
      </c>
      <c r="I2" s="26" t="s">
        <v>76</v>
      </c>
      <c r="J2" s="25" t="s">
        <v>75</v>
      </c>
      <c r="K2" s="21" t="s">
        <v>74</v>
      </c>
      <c r="L2" s="24" t="s">
        <v>73</v>
      </c>
      <c r="M2" s="21" t="s">
        <v>72</v>
      </c>
      <c r="N2" s="23" t="s">
        <v>71</v>
      </c>
      <c r="O2" s="22" t="s">
        <v>70</v>
      </c>
      <c r="P2" s="22" t="s">
        <v>69</v>
      </c>
      <c r="Q2" s="22" t="s">
        <v>68</v>
      </c>
      <c r="R2" s="21" t="s">
        <v>85</v>
      </c>
    </row>
    <row r="3" spans="1:16374" ht="33" customHeight="1">
      <c r="A3" s="12">
        <v>3</v>
      </c>
      <c r="B3" s="11" t="s">
        <v>61</v>
      </c>
      <c r="C3" s="10" t="s">
        <v>67</v>
      </c>
      <c r="D3" s="10" t="str">
        <f>VLOOKUP(C3,[1]Sheet2!A$1:C$34,3,0)</f>
        <v>女</v>
      </c>
      <c r="E3" s="9" t="s">
        <v>66</v>
      </c>
      <c r="F3" s="8" t="s">
        <v>2</v>
      </c>
      <c r="G3" s="8" t="s">
        <v>1</v>
      </c>
      <c r="H3" s="8">
        <v>2020.08</v>
      </c>
      <c r="I3" s="8" t="s">
        <v>106</v>
      </c>
      <c r="J3" s="8" t="s">
        <v>65</v>
      </c>
      <c r="K3" s="8" t="s">
        <v>64</v>
      </c>
      <c r="L3" s="5">
        <v>73</v>
      </c>
      <c r="M3" s="7">
        <v>1</v>
      </c>
      <c r="N3" s="5">
        <v>82</v>
      </c>
      <c r="O3" s="6">
        <v>1</v>
      </c>
      <c r="P3" s="5">
        <v>77.5</v>
      </c>
      <c r="Q3" s="4">
        <v>1</v>
      </c>
      <c r="R3" s="3" t="s">
        <v>86</v>
      </c>
    </row>
    <row r="4" spans="1:16374" ht="33" customHeight="1">
      <c r="A4" s="12">
        <v>3</v>
      </c>
      <c r="B4" s="11" t="s">
        <v>61</v>
      </c>
      <c r="C4" s="10" t="s">
        <v>63</v>
      </c>
      <c r="D4" s="10" t="str">
        <f>VLOOKUP(C4,[1]Sheet2!A$1:C$34,3,0)</f>
        <v>女</v>
      </c>
      <c r="E4" s="9" t="s">
        <v>58</v>
      </c>
      <c r="F4" s="8" t="s">
        <v>12</v>
      </c>
      <c r="G4" s="8" t="s">
        <v>1</v>
      </c>
      <c r="H4" s="8">
        <v>2021.06</v>
      </c>
      <c r="I4" s="8" t="s">
        <v>105</v>
      </c>
      <c r="J4" s="8" t="s">
        <v>62</v>
      </c>
      <c r="K4" s="8" t="s">
        <v>0</v>
      </c>
      <c r="L4" s="5">
        <v>68</v>
      </c>
      <c r="M4" s="7">
        <v>2</v>
      </c>
      <c r="N4" s="5">
        <v>76.599999999999994</v>
      </c>
      <c r="O4" s="6">
        <v>2</v>
      </c>
      <c r="P4" s="5">
        <v>72.3</v>
      </c>
      <c r="Q4" s="4">
        <v>2</v>
      </c>
      <c r="R4" s="3" t="s">
        <v>86</v>
      </c>
    </row>
    <row r="5" spans="1:16374" ht="33" customHeight="1">
      <c r="A5" s="12">
        <v>3</v>
      </c>
      <c r="B5" s="11" t="s">
        <v>61</v>
      </c>
      <c r="C5" s="10" t="s">
        <v>103</v>
      </c>
      <c r="D5" s="10" t="str">
        <f>VLOOKUP(C5,[1]Sheet2!A$1:C$34,3,0)</f>
        <v>男</v>
      </c>
      <c r="E5" s="9" t="s">
        <v>58</v>
      </c>
      <c r="F5" s="8" t="s">
        <v>2</v>
      </c>
      <c r="G5" s="8" t="s">
        <v>1</v>
      </c>
      <c r="H5" s="8">
        <v>2021.06</v>
      </c>
      <c r="I5" s="8" t="s">
        <v>107</v>
      </c>
      <c r="J5" s="8" t="s">
        <v>104</v>
      </c>
      <c r="K5" s="8" t="s">
        <v>0</v>
      </c>
      <c r="L5" s="5">
        <v>66</v>
      </c>
      <c r="M5" s="7">
        <v>3</v>
      </c>
      <c r="N5" s="5">
        <v>62.8</v>
      </c>
      <c r="O5" s="6">
        <v>4</v>
      </c>
      <c r="P5" s="5">
        <v>64.400000000000006</v>
      </c>
      <c r="Q5" s="4">
        <v>4</v>
      </c>
      <c r="R5" s="3" t="s">
        <v>86</v>
      </c>
    </row>
    <row r="6" spans="1:16374" ht="33" customHeight="1">
      <c r="A6" s="18">
        <v>7</v>
      </c>
      <c r="B6" s="11" t="s">
        <v>48</v>
      </c>
      <c r="C6" s="17" t="s">
        <v>109</v>
      </c>
      <c r="D6" s="10" t="str">
        <f>VLOOKUP(C6,[1]Sheet2!A$1:C$34,3,0)</f>
        <v>女</v>
      </c>
      <c r="E6" s="9" t="s">
        <v>60</v>
      </c>
      <c r="F6" s="8" t="s">
        <v>2</v>
      </c>
      <c r="G6" s="8" t="s">
        <v>1</v>
      </c>
      <c r="H6" s="8">
        <v>2021.06</v>
      </c>
      <c r="I6" s="8" t="s">
        <v>125</v>
      </c>
      <c r="J6" s="8" t="s">
        <v>124</v>
      </c>
      <c r="K6" s="8" t="s">
        <v>0</v>
      </c>
      <c r="L6" s="15">
        <v>70</v>
      </c>
      <c r="M6" s="16">
        <v>1</v>
      </c>
      <c r="N6" s="15">
        <v>79.599999999999994</v>
      </c>
      <c r="O6" s="14">
        <v>3</v>
      </c>
      <c r="P6" s="5">
        <v>74.8</v>
      </c>
      <c r="Q6" s="13">
        <v>1</v>
      </c>
      <c r="R6" s="3" t="s">
        <v>86</v>
      </c>
    </row>
    <row r="7" spans="1:16374" ht="33" customHeight="1">
      <c r="A7" s="18">
        <v>7</v>
      </c>
      <c r="B7" s="11" t="s">
        <v>48</v>
      </c>
      <c r="C7" s="17" t="s">
        <v>59</v>
      </c>
      <c r="D7" s="10" t="str">
        <f>VLOOKUP(C7,[1]Sheet2!A$1:C$34,3,0)</f>
        <v>男</v>
      </c>
      <c r="E7" s="9" t="s">
        <v>58</v>
      </c>
      <c r="F7" s="8" t="s">
        <v>2</v>
      </c>
      <c r="G7" s="8" t="s">
        <v>1</v>
      </c>
      <c r="H7" s="8">
        <v>2021.07</v>
      </c>
      <c r="I7" s="8" t="s">
        <v>116</v>
      </c>
      <c r="J7" s="8" t="s">
        <v>57</v>
      </c>
      <c r="K7" s="8" t="s">
        <v>0</v>
      </c>
      <c r="L7" s="15">
        <v>61</v>
      </c>
      <c r="M7" s="16">
        <v>6</v>
      </c>
      <c r="N7" s="15">
        <v>80.2</v>
      </c>
      <c r="O7" s="14">
        <v>2</v>
      </c>
      <c r="P7" s="5">
        <v>70.599999999999994</v>
      </c>
      <c r="Q7" s="13">
        <v>3</v>
      </c>
      <c r="R7" s="3" t="s">
        <v>86</v>
      </c>
    </row>
    <row r="8" spans="1:16374" ht="33" customHeight="1">
      <c r="A8" s="18">
        <v>7</v>
      </c>
      <c r="B8" s="11" t="s">
        <v>48</v>
      </c>
      <c r="C8" s="17" t="s">
        <v>110</v>
      </c>
      <c r="D8" s="10" t="str">
        <f>VLOOKUP(C8,[1]Sheet2!A$1:C$34,3,0)</f>
        <v>男</v>
      </c>
      <c r="E8" s="9" t="s">
        <v>37</v>
      </c>
      <c r="F8" s="8" t="s">
        <v>12</v>
      </c>
      <c r="G8" s="8" t="s">
        <v>1</v>
      </c>
      <c r="H8" s="8">
        <v>2021.06</v>
      </c>
      <c r="I8" s="8" t="s">
        <v>113</v>
      </c>
      <c r="J8" s="8" t="s">
        <v>114</v>
      </c>
      <c r="K8" s="8" t="s">
        <v>0</v>
      </c>
      <c r="L8" s="15">
        <v>68</v>
      </c>
      <c r="M8" s="16">
        <v>2</v>
      </c>
      <c r="N8" s="15">
        <v>72.599999999999994</v>
      </c>
      <c r="O8" s="14">
        <v>4</v>
      </c>
      <c r="P8" s="5">
        <v>70.3</v>
      </c>
      <c r="Q8" s="13">
        <v>4</v>
      </c>
      <c r="R8" s="3" t="s">
        <v>86</v>
      </c>
    </row>
    <row r="9" spans="1:16374" ht="33" customHeight="1">
      <c r="A9" s="18">
        <v>8</v>
      </c>
      <c r="B9" s="11" t="s">
        <v>48</v>
      </c>
      <c r="C9" s="17" t="s">
        <v>56</v>
      </c>
      <c r="D9" s="10" t="str">
        <f>VLOOKUP(C9,[1]Sheet2!A$1:C$34,3,0)</f>
        <v>男</v>
      </c>
      <c r="E9" s="9" t="s">
        <v>55</v>
      </c>
      <c r="F9" s="8" t="s">
        <v>31</v>
      </c>
      <c r="G9" s="8" t="s">
        <v>1</v>
      </c>
      <c r="H9" s="8">
        <v>2013.06</v>
      </c>
      <c r="I9" s="8" t="s">
        <v>92</v>
      </c>
      <c r="J9" s="8" t="s">
        <v>93</v>
      </c>
      <c r="K9" s="8" t="s">
        <v>45</v>
      </c>
      <c r="L9" s="15">
        <v>63</v>
      </c>
      <c r="M9" s="16">
        <v>3</v>
      </c>
      <c r="N9" s="15">
        <v>87</v>
      </c>
      <c r="O9" s="14">
        <v>1</v>
      </c>
      <c r="P9" s="5">
        <v>75</v>
      </c>
      <c r="Q9" s="13">
        <v>1</v>
      </c>
      <c r="R9" s="3" t="s">
        <v>86</v>
      </c>
    </row>
    <row r="10" spans="1:16374" ht="33" customHeight="1">
      <c r="A10" s="18">
        <v>8</v>
      </c>
      <c r="B10" s="11" t="s">
        <v>48</v>
      </c>
      <c r="C10" s="17" t="s">
        <v>54</v>
      </c>
      <c r="D10" s="10" t="str">
        <f>VLOOKUP(C10,[1]Sheet2!A$1:C$34,3,0)</f>
        <v>男</v>
      </c>
      <c r="E10" s="9" t="s">
        <v>53</v>
      </c>
      <c r="F10" s="8" t="s">
        <v>12</v>
      </c>
      <c r="G10" s="8" t="s">
        <v>1</v>
      </c>
      <c r="H10" s="8">
        <v>2012.07</v>
      </c>
      <c r="I10" s="8" t="s">
        <v>94</v>
      </c>
      <c r="J10" s="8" t="s">
        <v>95</v>
      </c>
      <c r="K10" s="8" t="s">
        <v>52</v>
      </c>
      <c r="L10" s="15">
        <v>66</v>
      </c>
      <c r="M10" s="16">
        <v>2</v>
      </c>
      <c r="N10" s="15">
        <v>83</v>
      </c>
      <c r="O10" s="14">
        <v>3</v>
      </c>
      <c r="P10" s="5">
        <v>74.5</v>
      </c>
      <c r="Q10" s="13">
        <v>2</v>
      </c>
      <c r="R10" s="3" t="s">
        <v>86</v>
      </c>
    </row>
    <row r="11" spans="1:16374" ht="33" customHeight="1">
      <c r="A11" s="18">
        <v>8</v>
      </c>
      <c r="B11" s="11" t="s">
        <v>48</v>
      </c>
      <c r="C11" s="17" t="s">
        <v>112</v>
      </c>
      <c r="D11" s="10" t="str">
        <f>VLOOKUP(C11,[1]Sheet2!A$1:C$34,3,0)</f>
        <v>女</v>
      </c>
      <c r="E11" s="20" t="s">
        <v>32</v>
      </c>
      <c r="F11" s="8" t="s">
        <v>39</v>
      </c>
      <c r="G11" s="8" t="s">
        <v>1</v>
      </c>
      <c r="H11" s="8">
        <v>2021.06</v>
      </c>
      <c r="I11" s="8" t="s">
        <v>51</v>
      </c>
      <c r="J11" s="29" t="s">
        <v>111</v>
      </c>
      <c r="K11" s="8" t="s">
        <v>0</v>
      </c>
      <c r="L11" s="15">
        <v>61</v>
      </c>
      <c r="M11" s="16">
        <v>4</v>
      </c>
      <c r="N11" s="15">
        <v>83.6</v>
      </c>
      <c r="O11" s="14">
        <v>2</v>
      </c>
      <c r="P11" s="5">
        <v>72.3</v>
      </c>
      <c r="Q11" s="13">
        <v>4</v>
      </c>
      <c r="R11" s="3" t="s">
        <v>86</v>
      </c>
    </row>
    <row r="12" spans="1:16374" ht="33" customHeight="1">
      <c r="A12" s="18">
        <v>8</v>
      </c>
      <c r="B12" s="11" t="s">
        <v>48</v>
      </c>
      <c r="C12" s="17" t="s">
        <v>117</v>
      </c>
      <c r="D12" s="10" t="str">
        <f>VLOOKUP(C12,[1]Sheet2!A$1:C$34,3,0)</f>
        <v>女</v>
      </c>
      <c r="E12" s="9" t="s">
        <v>40</v>
      </c>
      <c r="F12" s="8" t="s">
        <v>2</v>
      </c>
      <c r="G12" s="8" t="s">
        <v>1</v>
      </c>
      <c r="H12" s="8">
        <v>2021.06</v>
      </c>
      <c r="I12" s="8" t="s">
        <v>123</v>
      </c>
      <c r="J12" s="8" t="s">
        <v>96</v>
      </c>
      <c r="K12" s="8" t="s">
        <v>0</v>
      </c>
      <c r="L12" s="15">
        <v>61</v>
      </c>
      <c r="M12" s="16">
        <v>4</v>
      </c>
      <c r="N12" s="15">
        <v>82.8</v>
      </c>
      <c r="O12" s="14">
        <v>4</v>
      </c>
      <c r="P12" s="5">
        <v>71.900000000000006</v>
      </c>
      <c r="Q12" s="13">
        <v>5</v>
      </c>
      <c r="R12" s="3" t="s">
        <v>86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</row>
    <row r="13" spans="1:16374" ht="33" customHeight="1">
      <c r="A13" s="18">
        <v>8</v>
      </c>
      <c r="B13" s="11" t="s">
        <v>48</v>
      </c>
      <c r="C13" s="17" t="s">
        <v>118</v>
      </c>
      <c r="D13" s="10" t="str">
        <f>VLOOKUP(C13,[1]Sheet2!A$1:C$34,3,0)</f>
        <v>男</v>
      </c>
      <c r="E13" s="9" t="s">
        <v>50</v>
      </c>
      <c r="F13" s="8" t="s">
        <v>12</v>
      </c>
      <c r="G13" s="8" t="s">
        <v>1</v>
      </c>
      <c r="H13" s="8">
        <v>2017.06</v>
      </c>
      <c r="I13" s="8" t="s">
        <v>88</v>
      </c>
      <c r="J13" s="8" t="s">
        <v>49</v>
      </c>
      <c r="K13" s="8" t="s">
        <v>28</v>
      </c>
      <c r="L13" s="15">
        <v>60</v>
      </c>
      <c r="M13" s="16">
        <v>6</v>
      </c>
      <c r="N13" s="15">
        <v>81.8</v>
      </c>
      <c r="O13" s="14">
        <v>5</v>
      </c>
      <c r="P13" s="5">
        <v>70.900000000000006</v>
      </c>
      <c r="Q13" s="13">
        <v>6</v>
      </c>
      <c r="R13" s="3" t="s">
        <v>86</v>
      </c>
    </row>
    <row r="14" spans="1:16374" ht="33" customHeight="1">
      <c r="A14" s="18">
        <v>8</v>
      </c>
      <c r="B14" s="11" t="s">
        <v>48</v>
      </c>
      <c r="C14" s="17" t="s">
        <v>119</v>
      </c>
      <c r="D14" s="10" t="str">
        <f>VLOOKUP(C14,[1]Sheet2!A$1:C$34,3,0)</f>
        <v>女</v>
      </c>
      <c r="E14" s="9" t="s">
        <v>47</v>
      </c>
      <c r="F14" s="8" t="s">
        <v>31</v>
      </c>
      <c r="G14" s="8" t="s">
        <v>1</v>
      </c>
      <c r="H14" s="8">
        <v>2013.07</v>
      </c>
      <c r="I14" s="8" t="s">
        <v>120</v>
      </c>
      <c r="J14" s="8" t="s">
        <v>46</v>
      </c>
      <c r="K14" s="8" t="s">
        <v>45</v>
      </c>
      <c r="L14" s="15">
        <v>60</v>
      </c>
      <c r="M14" s="16">
        <v>6</v>
      </c>
      <c r="N14" s="15">
        <v>78.400000000000006</v>
      </c>
      <c r="O14" s="14">
        <v>7</v>
      </c>
      <c r="P14" s="5">
        <v>69.2</v>
      </c>
      <c r="Q14" s="13">
        <v>7</v>
      </c>
      <c r="R14" s="3" t="s">
        <v>86</v>
      </c>
    </row>
    <row r="15" spans="1:16374" ht="33" customHeight="1">
      <c r="A15" s="12">
        <v>11</v>
      </c>
      <c r="B15" s="11" t="s">
        <v>44</v>
      </c>
      <c r="C15" s="10" t="s">
        <v>43</v>
      </c>
      <c r="D15" s="10" t="str">
        <f>VLOOKUP(C15,[1]Sheet2!A$1:C$34,3,0)</f>
        <v>女</v>
      </c>
      <c r="E15" s="9" t="s">
        <v>42</v>
      </c>
      <c r="F15" s="8" t="s">
        <v>2</v>
      </c>
      <c r="G15" s="8" t="s">
        <v>1</v>
      </c>
      <c r="H15" s="8">
        <v>2020.07</v>
      </c>
      <c r="I15" s="8" t="s">
        <v>91</v>
      </c>
      <c r="J15" s="8" t="s">
        <v>41</v>
      </c>
      <c r="K15" s="8" t="s">
        <v>28</v>
      </c>
      <c r="L15" s="5">
        <v>65</v>
      </c>
      <c r="M15" s="7">
        <v>2</v>
      </c>
      <c r="N15" s="5">
        <v>82.8</v>
      </c>
      <c r="O15" s="6">
        <v>1</v>
      </c>
      <c r="P15" s="5">
        <v>73.900000000000006</v>
      </c>
      <c r="Q15" s="4">
        <v>1</v>
      </c>
      <c r="R15" s="3" t="s">
        <v>86</v>
      </c>
    </row>
    <row r="16" spans="1:16374" ht="33" customHeight="1">
      <c r="A16" s="12">
        <v>13</v>
      </c>
      <c r="B16" s="11" t="s">
        <v>36</v>
      </c>
      <c r="C16" s="10" t="s">
        <v>38</v>
      </c>
      <c r="D16" s="10" t="str">
        <f>VLOOKUP(C16,[1]Sheet2!A$1:C$34,3,0)</f>
        <v>女</v>
      </c>
      <c r="E16" s="9" t="s">
        <v>37</v>
      </c>
      <c r="F16" s="8" t="s">
        <v>2</v>
      </c>
      <c r="G16" s="8" t="s">
        <v>1</v>
      </c>
      <c r="H16" s="4">
        <v>2021.06</v>
      </c>
      <c r="I16" s="8" t="s">
        <v>97</v>
      </c>
      <c r="J16" s="8" t="s">
        <v>98</v>
      </c>
      <c r="K16" s="8" t="s">
        <v>0</v>
      </c>
      <c r="L16" s="5">
        <v>75</v>
      </c>
      <c r="M16" s="7">
        <v>1</v>
      </c>
      <c r="N16" s="5">
        <v>83.8</v>
      </c>
      <c r="O16" s="6">
        <v>1</v>
      </c>
      <c r="P16" s="5">
        <v>79.400000000000006</v>
      </c>
      <c r="Q16" s="4">
        <v>1</v>
      </c>
      <c r="R16" s="3" t="s">
        <v>86</v>
      </c>
    </row>
    <row r="17" spans="1:18" ht="33" customHeight="1">
      <c r="A17" s="12">
        <v>14</v>
      </c>
      <c r="B17" s="11" t="s">
        <v>36</v>
      </c>
      <c r="C17" s="10" t="s">
        <v>35</v>
      </c>
      <c r="D17" s="10" t="str">
        <f>VLOOKUP(C17,[1]Sheet2!A$1:C$34,3,0)</f>
        <v>男</v>
      </c>
      <c r="E17" s="9" t="s">
        <v>34</v>
      </c>
      <c r="F17" s="8" t="s">
        <v>2</v>
      </c>
      <c r="G17" s="8" t="s">
        <v>1</v>
      </c>
      <c r="H17" s="8">
        <v>2021.06</v>
      </c>
      <c r="I17" s="8" t="s">
        <v>115</v>
      </c>
      <c r="J17" s="8" t="s">
        <v>102</v>
      </c>
      <c r="K17" s="8" t="s">
        <v>0</v>
      </c>
      <c r="L17" s="5">
        <v>74</v>
      </c>
      <c r="M17" s="7">
        <v>1</v>
      </c>
      <c r="N17" s="5">
        <v>75</v>
      </c>
      <c r="O17" s="6">
        <v>1</v>
      </c>
      <c r="P17" s="5">
        <v>74.5</v>
      </c>
      <c r="Q17" s="4">
        <v>1</v>
      </c>
      <c r="R17" s="3" t="s">
        <v>86</v>
      </c>
    </row>
    <row r="18" spans="1:18" ht="33" customHeight="1">
      <c r="A18" s="12">
        <v>15</v>
      </c>
      <c r="B18" s="11" t="s">
        <v>20</v>
      </c>
      <c r="C18" s="10" t="s">
        <v>33</v>
      </c>
      <c r="D18" s="10" t="str">
        <f>VLOOKUP(C18,[1]Sheet2!A$1:C$34,3,0)</f>
        <v>女</v>
      </c>
      <c r="E18" s="9" t="s">
        <v>32</v>
      </c>
      <c r="F18" s="8" t="s">
        <v>31</v>
      </c>
      <c r="G18" s="8" t="s">
        <v>1</v>
      </c>
      <c r="H18" s="8">
        <v>2019.12</v>
      </c>
      <c r="I18" s="8" t="s">
        <v>30</v>
      </c>
      <c r="J18" s="8" t="s">
        <v>29</v>
      </c>
      <c r="K18" s="8" t="s">
        <v>28</v>
      </c>
      <c r="L18" s="5">
        <v>85</v>
      </c>
      <c r="M18" s="7">
        <v>1</v>
      </c>
      <c r="N18" s="5">
        <v>84</v>
      </c>
      <c r="O18" s="6">
        <v>3</v>
      </c>
      <c r="P18" s="5">
        <v>84.5</v>
      </c>
      <c r="Q18" s="4">
        <v>1</v>
      </c>
      <c r="R18" s="3" t="s">
        <v>86</v>
      </c>
    </row>
    <row r="19" spans="1:18" ht="33" customHeight="1">
      <c r="A19" s="12">
        <v>15</v>
      </c>
      <c r="B19" s="11" t="s">
        <v>20</v>
      </c>
      <c r="C19" s="10" t="s">
        <v>27</v>
      </c>
      <c r="D19" s="10" t="str">
        <f>VLOOKUP(C19,[1]Sheet2!A$1:C$34,3,0)</f>
        <v>女</v>
      </c>
      <c r="E19" s="9" t="s">
        <v>26</v>
      </c>
      <c r="F19" s="8" t="s">
        <v>12</v>
      </c>
      <c r="G19" s="8" t="s">
        <v>25</v>
      </c>
      <c r="H19" s="8">
        <v>2008.06</v>
      </c>
      <c r="I19" s="8" t="s">
        <v>24</v>
      </c>
      <c r="J19" s="8" t="s">
        <v>23</v>
      </c>
      <c r="K19" s="8" t="s">
        <v>122</v>
      </c>
      <c r="L19" s="5">
        <v>75</v>
      </c>
      <c r="M19" s="7">
        <v>6</v>
      </c>
      <c r="N19" s="5">
        <v>87</v>
      </c>
      <c r="O19" s="6">
        <v>1</v>
      </c>
      <c r="P19" s="5">
        <v>81</v>
      </c>
      <c r="Q19" s="4">
        <v>3</v>
      </c>
      <c r="R19" s="3" t="s">
        <v>86</v>
      </c>
    </row>
    <row r="20" spans="1:18" ht="33" customHeight="1">
      <c r="A20" s="12">
        <v>15</v>
      </c>
      <c r="B20" s="11" t="s">
        <v>20</v>
      </c>
      <c r="C20" s="10" t="s">
        <v>22</v>
      </c>
      <c r="D20" s="10" t="str">
        <f>VLOOKUP(C20,[1]Sheet2!A$1:C$34,3,0)</f>
        <v>女</v>
      </c>
      <c r="E20" s="9" t="s">
        <v>21</v>
      </c>
      <c r="F20" s="8" t="s">
        <v>12</v>
      </c>
      <c r="G20" s="8" t="s">
        <v>1</v>
      </c>
      <c r="H20" s="8">
        <v>2021.06</v>
      </c>
      <c r="I20" s="8" t="s">
        <v>89</v>
      </c>
      <c r="J20" s="8" t="s">
        <v>101</v>
      </c>
      <c r="K20" s="8" t="s">
        <v>0</v>
      </c>
      <c r="L20" s="5">
        <v>81</v>
      </c>
      <c r="M20" s="7">
        <v>2</v>
      </c>
      <c r="N20" s="5">
        <v>80.599999999999994</v>
      </c>
      <c r="O20" s="6">
        <v>11</v>
      </c>
      <c r="P20" s="5">
        <v>80.8</v>
      </c>
      <c r="Q20" s="4">
        <v>4</v>
      </c>
      <c r="R20" s="3" t="s">
        <v>86</v>
      </c>
    </row>
    <row r="21" spans="1:18" ht="33" customHeight="1">
      <c r="A21" s="12">
        <v>15</v>
      </c>
      <c r="B21" s="11" t="s">
        <v>20</v>
      </c>
      <c r="C21" s="10" t="s">
        <v>19</v>
      </c>
      <c r="D21" s="10" t="str">
        <f>VLOOKUP(C21,[1]Sheet2!A$1:C$34,3,0)</f>
        <v>女</v>
      </c>
      <c r="E21" s="9" t="s">
        <v>18</v>
      </c>
      <c r="F21" s="8" t="s">
        <v>12</v>
      </c>
      <c r="G21" s="8" t="s">
        <v>1</v>
      </c>
      <c r="H21" s="8">
        <v>2012.06</v>
      </c>
      <c r="I21" s="8" t="s">
        <v>121</v>
      </c>
      <c r="J21" s="8" t="s">
        <v>17</v>
      </c>
      <c r="K21" s="8" t="s">
        <v>16</v>
      </c>
      <c r="L21" s="5">
        <v>78</v>
      </c>
      <c r="M21" s="7">
        <v>4</v>
      </c>
      <c r="N21" s="5">
        <v>82.6</v>
      </c>
      <c r="O21" s="6">
        <v>6</v>
      </c>
      <c r="P21" s="5">
        <v>80.3</v>
      </c>
      <c r="Q21" s="4">
        <v>5</v>
      </c>
      <c r="R21" s="3" t="s">
        <v>86</v>
      </c>
    </row>
    <row r="22" spans="1:18" ht="33" customHeight="1">
      <c r="A22" s="12">
        <v>17</v>
      </c>
      <c r="B22" s="11" t="s">
        <v>15</v>
      </c>
      <c r="C22" s="10" t="s">
        <v>14</v>
      </c>
      <c r="D22" s="10" t="str">
        <f>VLOOKUP(C22,[1]Sheet2!A$1:C$34,3,0)</f>
        <v>女</v>
      </c>
      <c r="E22" s="9" t="s">
        <v>13</v>
      </c>
      <c r="F22" s="4" t="s">
        <v>12</v>
      </c>
      <c r="G22" s="8" t="s">
        <v>1</v>
      </c>
      <c r="H22" s="9">
        <v>2017.06</v>
      </c>
      <c r="I22" s="8" t="s">
        <v>11</v>
      </c>
      <c r="J22" s="8" t="s">
        <v>10</v>
      </c>
      <c r="K22" s="8" t="s">
        <v>9</v>
      </c>
      <c r="L22" s="5">
        <v>78</v>
      </c>
      <c r="M22" s="7">
        <v>1</v>
      </c>
      <c r="N22" s="5">
        <v>80.599999999999994</v>
      </c>
      <c r="O22" s="6">
        <v>1</v>
      </c>
      <c r="P22" s="5">
        <v>79.3</v>
      </c>
      <c r="Q22" s="4">
        <v>1</v>
      </c>
      <c r="R22" s="3" t="s">
        <v>86</v>
      </c>
    </row>
    <row r="23" spans="1:18" ht="33" customHeight="1">
      <c r="A23" s="12">
        <v>18</v>
      </c>
      <c r="B23" s="11" t="s">
        <v>5</v>
      </c>
      <c r="C23" s="10" t="s">
        <v>8</v>
      </c>
      <c r="D23" s="10" t="str">
        <f>VLOOKUP(C23,[1]Sheet2!A$1:C$34,3,0)</f>
        <v>女</v>
      </c>
      <c r="E23" s="9" t="s">
        <v>7</v>
      </c>
      <c r="F23" s="8" t="s">
        <v>2</v>
      </c>
      <c r="G23" s="8" t="s">
        <v>1</v>
      </c>
      <c r="H23" s="8">
        <v>2018.11</v>
      </c>
      <c r="I23" s="8" t="s">
        <v>6</v>
      </c>
      <c r="J23" s="8" t="s">
        <v>99</v>
      </c>
      <c r="K23" s="8" t="s">
        <v>108</v>
      </c>
      <c r="L23" s="5">
        <v>70</v>
      </c>
      <c r="M23" s="7">
        <v>1</v>
      </c>
      <c r="N23" s="5">
        <v>81.8</v>
      </c>
      <c r="O23" s="6">
        <v>1</v>
      </c>
      <c r="P23" s="5">
        <v>75.900000000000006</v>
      </c>
      <c r="Q23" s="4">
        <v>1</v>
      </c>
      <c r="R23" s="3" t="s">
        <v>86</v>
      </c>
    </row>
    <row r="24" spans="1:18" ht="33" customHeight="1">
      <c r="A24" s="12">
        <v>18</v>
      </c>
      <c r="B24" s="11" t="s">
        <v>5</v>
      </c>
      <c r="C24" s="10" t="s">
        <v>4</v>
      </c>
      <c r="D24" s="10" t="str">
        <f>VLOOKUP(C24,[1]Sheet2!A$1:C$34,3,0)</f>
        <v>女</v>
      </c>
      <c r="E24" s="9" t="s">
        <v>3</v>
      </c>
      <c r="F24" s="8" t="s">
        <v>2</v>
      </c>
      <c r="G24" s="8" t="s">
        <v>1</v>
      </c>
      <c r="H24" s="8">
        <v>2021.06</v>
      </c>
      <c r="I24" s="8" t="s">
        <v>90</v>
      </c>
      <c r="J24" s="8" t="s">
        <v>100</v>
      </c>
      <c r="K24" s="8" t="s">
        <v>0</v>
      </c>
      <c r="L24" s="5">
        <v>68</v>
      </c>
      <c r="M24" s="7">
        <v>3</v>
      </c>
      <c r="N24" s="5">
        <v>80</v>
      </c>
      <c r="O24" s="6">
        <v>3</v>
      </c>
      <c r="P24" s="5">
        <v>74</v>
      </c>
      <c r="Q24" s="4">
        <v>2</v>
      </c>
      <c r="R24" s="3" t="s">
        <v>86</v>
      </c>
    </row>
  </sheetData>
  <mergeCells count="1">
    <mergeCell ref="A1:R1"/>
  </mergeCells>
  <phoneticPr fontId="2" type="noConversion"/>
  <conditionalFormatting sqref="L3:L17">
    <cfRule type="cellIs" dxfId="0" priority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公示（第1次）</vt:lpstr>
      <vt:lpstr>'公示（第1次）'!Print_Titles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朱玉娟</dc:creator>
  <cp:lastModifiedBy>朱玉娟</cp:lastModifiedBy>
  <dcterms:created xsi:type="dcterms:W3CDTF">2020-12-15T07:33:24Z</dcterms:created>
  <dcterms:modified xsi:type="dcterms:W3CDTF">2020-12-15T09:08:30Z</dcterms:modified>
</cp:coreProperties>
</file>